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8780" windowHeight="12660"/>
  </bookViews>
  <sheets>
    <sheet name="Bibliograficos" sheetId="5" r:id="rId1"/>
    <sheet name="PDFs" sheetId="13" r:id="rId2"/>
  </sheets>
  <definedNames>
    <definedName name="_xlnm.Print_Area" localSheetId="0">Bibliograficos!#REF!</definedName>
  </definedNames>
  <calcPr calcId="125725"/>
</workbook>
</file>

<file path=xl/calcChain.xml><?xml version="1.0" encoding="utf-8"?>
<calcChain xmlns="http://schemas.openxmlformats.org/spreadsheetml/2006/main">
  <c r="AH23" i="13"/>
  <c r="AH23" i="5"/>
  <c r="AC23" i="13"/>
  <c r="AD23"/>
  <c r="AE23"/>
  <c r="AF23"/>
  <c r="AG23"/>
  <c r="AC23" i="5"/>
  <c r="AD23"/>
  <c r="AE23"/>
  <c r="AF23"/>
  <c r="AG23"/>
  <c r="B23" i="13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B23" i="5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C23"/>
  <c r="D23"/>
  <c r="E23"/>
  <c r="F23"/>
  <c r="G23"/>
  <c r="H23"/>
  <c r="B23"/>
</calcChain>
</file>

<file path=xl/sharedStrings.xml><?xml version="1.0" encoding="utf-8"?>
<sst xmlns="http://schemas.openxmlformats.org/spreadsheetml/2006/main" count="112" uniqueCount="57">
  <si>
    <t xml:space="preserve">Totales: </t>
  </si>
  <si>
    <t>País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</si>
  <si>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</si>
  <si>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</si>
  <si>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</si>
  <si>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</si>
  <si>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</si>
  <si>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</si>
  <si>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</si>
  <si>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</si>
  <si>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</si>
  <si>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</si>
  <si>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</si>
  <si>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</si>
  <si>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</si>
  <si>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</si>
  <si>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</si>
  <si>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</si>
  <si>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</si>
  <si>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</si>
  <si>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</si>
  <si>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</si>
  <si>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Semana 7</t>
  </si>
  <si>
    <t>Semana 8</t>
  </si>
  <si>
    <t>Semana 9</t>
  </si>
  <si>
    <t>Semana 10</t>
  </si>
  <si>
    <t>Semana 13</t>
  </si>
  <si>
    <t>Semana 12</t>
  </si>
  <si>
    <t>Semana 11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</si>
  <si>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</si>
  <si>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</si>
  <si>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</si>
  <si>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</si>
  <si>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</si>
  <si>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</si>
  <si>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</si>
  <si>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</si>
  <si>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</si>
  <si>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</si>
  <si>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</si>
  <si>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</si>
  <si>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</si>
  <si>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</si>
  <si>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</si>
  <si>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</si>
  <si>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</si>
  <si>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Total de datos Bibliográficos cargados en LATIPAT por cada semana</t>
  </si>
  <si>
    <t>Total de PDFs cargados en LATIPAT por cada semana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</si>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</sst>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wrapText="1"/>
    </xf>
    <xf numFmtId="0" fontId="6" fillId="0" borderId="0" xfId="0" applyFont="1"/>
    <xf numFmtId="3" fontId="7" fillId="0" borderId="1" xfId="0" applyNumberFormat="1" applyFont="1" applyBorder="1" applyAlignment="1">
      <alignment vertical="top"/>
    </xf>
    <xf numFmtId="3" fontId="6" fillId="0" borderId="1" xfId="0" applyNumberFormat="1" applyFont="1" applyBorder="1" applyAlignment="1">
      <alignment vertical="top"/>
    </xf>
    <xf numFmtId="3" fontId="7" fillId="0" borderId="1" xfId="0" applyNumberFormat="1" applyFont="1" applyFill="1" applyBorder="1" applyAlignment="1">
      <alignment vertical="top"/>
    </xf>
    <xf numFmtId="3" fontId="8" fillId="0" borderId="1" xfId="0" applyNumberFormat="1" applyFont="1" applyFill="1" applyBorder="1" applyAlignment="1">
      <alignment vertical="top"/>
    </xf>
    <xf numFmtId="3" fontId="6" fillId="0" borderId="1" xfId="0" applyNumberFormat="1" applyFont="1" applyFill="1" applyBorder="1" applyAlignment="1">
      <alignment vertical="top"/>
    </xf>
    <xf numFmtId="3" fontId="9" fillId="0" borderId="0" xfId="0" applyNumberFormat="1" applyFont="1" applyAlignment="1">
      <alignment vertical="top"/>
    </xf>
    <xf numFmtId="3" fontId="6" fillId="0" borderId="1" xfId="1" applyNumberFormat="1" applyFont="1" applyFill="1" applyBorder="1" applyAlignment="1">
      <alignment vertical="top"/>
    </xf>
    <xf numFmtId="3" fontId="7" fillId="0" borderId="1" xfId="1" applyNumberFormat="1" applyFont="1" applyFill="1" applyBorder="1" applyAlignment="1">
      <alignment vertical="top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1" fontId="6" fillId="0" borderId="1" xfId="0" applyNumberFormat="1" applyFont="1" applyFill="1" applyBorder="1" applyAlignment="1">
      <alignment vertical="top"/>
    </xf>
    <xf numFmtId="1" fontId="7" fillId="0" borderId="1" xfId="0" applyNumberFormat="1" applyFont="1" applyFill="1" applyBorder="1" applyAlignment="1">
      <alignment vertical="top"/>
    </xf>
    <xf numFmtId="1" fontId="8" fillId="0" borderId="1" xfId="0" applyNumberFormat="1" applyFont="1" applyFill="1" applyBorder="1" applyAlignment="1">
      <alignment vertical="top"/>
    </xf>
    <xf numFmtId="1" fontId="9" fillId="0" borderId="0" xfId="0" applyNumberFormat="1" applyFont="1" applyAlignment="1">
      <alignment vertical="top"/>
    </xf>
    <xf numFmtId="1" fontId="3" fillId="0" borderId="1" xfId="0" applyNumberFormat="1" applyFont="1" applyFill="1" applyBorder="1"/>
    <xf numFmtId="1" fontId="0" fillId="0" borderId="1" xfId="0" applyNumberFormat="1" applyFill="1" applyBorder="1"/>
    <xf numFmtId="1" fontId="5" fillId="0" borderId="1" xfId="0" applyNumberFormat="1" applyFont="1" applyFill="1" applyBorder="1"/>
    <xf numFmtId="0" fontId="0" fillId="0" borderId="0" xfId="0" applyAlignment="1">
      <alignment horizontal="center" vertical="top"/>
    </xf>
    <xf numFmtId="1" fontId="3" fillId="0" borderId="1" xfId="0" applyNumberFormat="1" applyFont="1" applyFill="1" applyBorder="1" applyAlignment="1">
      <alignment horizontal="right" vertical="top"/>
    </xf>
    <xf numFmtId="1" fontId="0" fillId="0" borderId="1" xfId="0" applyNumberFormat="1" applyFill="1" applyBorder="1" applyAlignment="1">
      <alignment horizontal="right" vertical="top"/>
    </xf>
    <xf numFmtId="1" fontId="5" fillId="0" borderId="1" xfId="0" applyNumberFormat="1" applyFont="1" applyFill="1" applyBorder="1" applyAlignment="1">
      <alignment horizontal="right" vertical="top"/>
    </xf>
    <xf numFmtId="3" fontId="5" fillId="0" borderId="1" xfId="0" applyNumberFormat="1" applyFont="1" applyFill="1" applyBorder="1"/>
    <xf numFmtId="3" fontId="3" fillId="0" borderId="1" xfId="0" applyNumberFormat="1" applyFont="1" applyFill="1" applyBorder="1"/>
    <xf numFmtId="3" fontId="3" fillId="0" borderId="1" xfId="1" applyNumberFormat="1" applyFont="1" applyFill="1" applyBorder="1" applyAlignment="1">
      <alignment wrapText="1"/>
    </xf>
    <xf numFmtId="0" fontId="4" fillId="0" borderId="0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5"/>
  <sheetViews>
    <sheetView tabSelected="1" zoomScaleNormal="100" workbookViewId="0">
      <selection activeCell="C27" sqref="C27"/>
    </sheetView>
  </sheetViews>
  <sheetFormatPr baseColWidth="10" defaultRowHeight="15"/>
  <cols>
    <col min="1" max="1" width="12.85546875" customWidth="1"/>
    <col min="2" max="6" width="8" style="2" customWidth="1"/>
    <col min="7" max="7" width="9.5703125" style="2" customWidth="1"/>
    <col min="8" max="15" width="8" style="2" customWidth="1"/>
    <col min="16" max="16" width="8" customWidth="1"/>
    <col min="17" max="17" width="8.28515625" customWidth="1"/>
    <col min="18" max="18" width="8.140625" style="25" customWidth="1"/>
    <col min="19" max="19" width="8" customWidth="1"/>
    <col min="20" max="20" width="7.85546875" customWidth="1"/>
    <col min="21" max="21" width="8" customWidth="1"/>
    <col min="22" max="22" width="8.140625" customWidth="1"/>
    <col min="23" max="24" width="8" customWidth="1"/>
    <col min="25" max="25" width="8.28515625" customWidth="1"/>
    <col min="26" max="28" width="8" customWidth="1"/>
    <col min="29" max="29" width="7.28515625" customWidth="1"/>
    <col min="30" max="30" width="7" customWidth="1"/>
    <col min="31" max="31" width="6.85546875" customWidth="1"/>
    <col min="32" max="32" width="7.42578125" customWidth="1"/>
    <col min="33" max="33" width="7" customWidth="1"/>
    <col min="34" max="34" width="7.5703125" customWidth="1"/>
  </cols>
  <sheetData>
    <row r="1" spans="1:34" ht="15" customHeight="1">
      <c r="A1" s="33" t="s">
        <v>46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34" ht="25.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</row>
    <row r="3" spans="1:34">
      <c r="A3" s="14" t="s">
        <v>3</v>
      </c>
      <c r="B3" s="4">
        <v>0</v>
      </c>
      <c r="C3" s="4">
        <v>0</v>
      </c>
      <c r="D3" s="4">
        <v>0</v>
      </c>
      <c r="E3" s="4">
        <v>0</v>
      </c>
      <c r="F3" s="3">
        <v>277</v>
      </c>
      <c r="G3" s="3">
        <v>871</v>
      </c>
      <c r="H3" s="4">
        <v>0</v>
      </c>
      <c r="I3" s="3">
        <v>99</v>
      </c>
      <c r="J3" s="9">
        <v>0</v>
      </c>
      <c r="K3" s="6">
        <v>0</v>
      </c>
      <c r="L3" s="5">
        <v>301</v>
      </c>
      <c r="M3" s="7">
        <v>0</v>
      </c>
      <c r="N3" s="7">
        <v>0</v>
      </c>
      <c r="O3" s="7">
        <v>0</v>
      </c>
      <c r="P3" s="18">
        <v>0</v>
      </c>
      <c r="Q3" s="22">
        <v>397</v>
      </c>
      <c r="R3" s="28">
        <v>0</v>
      </c>
      <c r="S3" s="24">
        <v>0</v>
      </c>
      <c r="T3" s="22">
        <v>589</v>
      </c>
      <c r="U3" s="24">
        <v>0</v>
      </c>
      <c r="V3" s="29">
        <v>0</v>
      </c>
      <c r="W3" s="24">
        <v>0</v>
      </c>
      <c r="X3" s="24">
        <v>0</v>
      </c>
      <c r="Y3" s="22">
        <v>293</v>
      </c>
      <c r="Z3" s="22">
        <v>1</v>
      </c>
      <c r="AA3" s="24">
        <v>0</v>
      </c>
      <c r="AB3" s="24">
        <v>0</v>
      </c>
      <c r="AC3" s="24">
        <v>0</v>
      </c>
      <c r="AD3" s="22">
        <v>1</v>
      </c>
      <c r="AE3" s="24">
        <v>0</v>
      </c>
      <c r="AF3" s="22">
        <v>455</v>
      </c>
      <c r="AG3" s="22">
        <v>384</v>
      </c>
      <c r="AH3" s="22">
        <v>175</v>
      </c>
    </row>
    <row r="4" spans="1:34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9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8">
        <v>0</v>
      </c>
      <c r="Q4" s="23">
        <v>0</v>
      </c>
      <c r="R4" s="27">
        <v>0</v>
      </c>
      <c r="S4" s="23">
        <v>0</v>
      </c>
      <c r="T4" s="23">
        <v>0</v>
      </c>
      <c r="U4" s="23">
        <v>0</v>
      </c>
      <c r="V4" s="29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  <c r="AG4" s="23">
        <v>0</v>
      </c>
      <c r="AH4" s="23">
        <v>0</v>
      </c>
    </row>
    <row r="5" spans="1:34">
      <c r="A5" s="14" t="s">
        <v>5</v>
      </c>
      <c r="B5" s="3">
        <v>450</v>
      </c>
      <c r="C5" s="3">
        <v>315</v>
      </c>
      <c r="D5" s="3">
        <v>292</v>
      </c>
      <c r="E5" s="3">
        <v>335</v>
      </c>
      <c r="F5" s="3">
        <v>8</v>
      </c>
      <c r="G5" s="3">
        <v>605</v>
      </c>
      <c r="H5" s="3">
        <v>442</v>
      </c>
      <c r="I5" s="3">
        <v>808</v>
      </c>
      <c r="J5" s="10">
        <v>217</v>
      </c>
      <c r="K5" s="5">
        <v>327</v>
      </c>
      <c r="L5" s="5">
        <v>355</v>
      </c>
      <c r="M5" s="5">
        <v>397</v>
      </c>
      <c r="N5" s="5">
        <v>417</v>
      </c>
      <c r="O5" s="5">
        <v>498</v>
      </c>
      <c r="P5" s="19">
        <v>13</v>
      </c>
      <c r="Q5" s="22">
        <v>860</v>
      </c>
      <c r="R5" s="26">
        <v>12</v>
      </c>
      <c r="S5" s="22">
        <v>828</v>
      </c>
      <c r="T5" s="22">
        <v>1655</v>
      </c>
      <c r="U5" s="22">
        <v>551</v>
      </c>
      <c r="V5" s="30">
        <v>431</v>
      </c>
      <c r="W5" s="22">
        <v>367</v>
      </c>
      <c r="X5" s="22">
        <v>256</v>
      </c>
      <c r="Y5" s="22">
        <v>288</v>
      </c>
      <c r="Z5" s="22">
        <v>269</v>
      </c>
      <c r="AA5" s="22">
        <v>318</v>
      </c>
      <c r="AB5" s="24">
        <v>0</v>
      </c>
      <c r="AC5" s="22">
        <v>31</v>
      </c>
      <c r="AD5" s="22">
        <v>2</v>
      </c>
      <c r="AE5" s="22">
        <v>1097</v>
      </c>
      <c r="AF5" s="22">
        <v>2</v>
      </c>
      <c r="AG5" s="22">
        <v>1685</v>
      </c>
      <c r="AH5" s="22">
        <v>684</v>
      </c>
    </row>
    <row r="6" spans="1:34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9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8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2">
        <v>3712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2">
        <v>810</v>
      </c>
      <c r="AG6" s="24">
        <v>0</v>
      </c>
      <c r="AH6" s="24">
        <v>0</v>
      </c>
    </row>
    <row r="7" spans="1:34">
      <c r="A7" s="14" t="s">
        <v>7</v>
      </c>
      <c r="B7" s="4">
        <v>0</v>
      </c>
      <c r="C7" s="4">
        <v>0</v>
      </c>
      <c r="D7" s="3">
        <v>766</v>
      </c>
      <c r="E7" s="4">
        <v>0</v>
      </c>
      <c r="F7" s="4">
        <v>0</v>
      </c>
      <c r="G7" s="4">
        <v>0</v>
      </c>
      <c r="H7" s="3">
        <v>148</v>
      </c>
      <c r="I7" s="4">
        <v>0</v>
      </c>
      <c r="J7" s="10">
        <v>66</v>
      </c>
      <c r="K7" s="5">
        <v>53</v>
      </c>
      <c r="L7" s="6">
        <v>0</v>
      </c>
      <c r="M7" s="7">
        <v>0</v>
      </c>
      <c r="N7" s="5">
        <v>150</v>
      </c>
      <c r="O7" s="6">
        <v>0</v>
      </c>
      <c r="P7" s="19">
        <v>86</v>
      </c>
      <c r="Q7" s="24">
        <v>0</v>
      </c>
      <c r="R7" s="28">
        <v>0</v>
      </c>
      <c r="S7" s="24">
        <v>0</v>
      </c>
      <c r="T7" s="24">
        <v>0</v>
      </c>
      <c r="U7" s="24">
        <v>0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</row>
    <row r="8" spans="1:34">
      <c r="A8" s="14" t="s">
        <v>8</v>
      </c>
      <c r="B8" s="4">
        <v>0</v>
      </c>
      <c r="C8" s="3">
        <v>30</v>
      </c>
      <c r="D8" s="4">
        <v>0</v>
      </c>
      <c r="E8" s="4">
        <v>0</v>
      </c>
      <c r="F8" s="3">
        <v>43</v>
      </c>
      <c r="G8" s="4">
        <v>0</v>
      </c>
      <c r="H8" s="4">
        <v>0</v>
      </c>
      <c r="I8" s="4">
        <v>0</v>
      </c>
      <c r="J8" s="9">
        <v>0</v>
      </c>
      <c r="K8" s="5">
        <v>100</v>
      </c>
      <c r="L8" s="6">
        <v>0</v>
      </c>
      <c r="M8" s="7">
        <v>0</v>
      </c>
      <c r="N8" s="7">
        <v>0</v>
      </c>
      <c r="O8" s="5">
        <v>11</v>
      </c>
      <c r="P8" s="20">
        <v>0</v>
      </c>
      <c r="Q8" s="24">
        <v>0</v>
      </c>
      <c r="R8" s="28">
        <v>0</v>
      </c>
      <c r="S8" s="24">
        <v>0</v>
      </c>
      <c r="T8" s="22">
        <v>81</v>
      </c>
      <c r="U8" s="24">
        <v>0</v>
      </c>
      <c r="V8" s="29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2">
        <v>3</v>
      </c>
      <c r="AC8" s="24">
        <v>0</v>
      </c>
      <c r="AD8" s="22">
        <v>54</v>
      </c>
      <c r="AE8" s="22">
        <v>590</v>
      </c>
      <c r="AF8" s="22">
        <v>1</v>
      </c>
      <c r="AG8" s="22">
        <v>49</v>
      </c>
      <c r="AH8" s="24">
        <v>0</v>
      </c>
    </row>
    <row r="9" spans="1:34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9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18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</row>
    <row r="10" spans="1:34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9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8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</row>
    <row r="11" spans="1:34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3">
        <v>1</v>
      </c>
      <c r="J11" s="9">
        <v>0</v>
      </c>
      <c r="K11" s="6">
        <v>0</v>
      </c>
      <c r="L11" s="6">
        <v>0</v>
      </c>
      <c r="M11" s="7">
        <v>0</v>
      </c>
      <c r="N11" s="7">
        <v>0</v>
      </c>
      <c r="O11" s="7">
        <v>0</v>
      </c>
      <c r="P11" s="18">
        <v>0</v>
      </c>
      <c r="Q11" s="23">
        <v>0</v>
      </c>
      <c r="R11" s="27">
        <v>0</v>
      </c>
      <c r="S11" s="23">
        <v>0</v>
      </c>
      <c r="T11" s="23">
        <v>0</v>
      </c>
      <c r="U11" s="23">
        <v>0</v>
      </c>
      <c r="V11" s="29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2">
        <v>1</v>
      </c>
      <c r="AF11" s="24">
        <v>0</v>
      </c>
      <c r="AG11" s="24">
        <v>0</v>
      </c>
      <c r="AH11" s="24">
        <v>0</v>
      </c>
    </row>
    <row r="12" spans="1:34">
      <c r="A12" s="14" t="s">
        <v>12</v>
      </c>
      <c r="B12" s="3">
        <v>557</v>
      </c>
      <c r="C12" s="3">
        <v>539</v>
      </c>
      <c r="D12" s="3">
        <v>1477</v>
      </c>
      <c r="E12" s="3">
        <v>792</v>
      </c>
      <c r="F12" s="3">
        <v>730</v>
      </c>
      <c r="G12" s="3">
        <v>689</v>
      </c>
      <c r="H12" s="3">
        <v>709</v>
      </c>
      <c r="I12" s="3">
        <v>638</v>
      </c>
      <c r="J12" s="10">
        <v>527</v>
      </c>
      <c r="K12" s="5">
        <v>600</v>
      </c>
      <c r="L12" s="5">
        <v>481</v>
      </c>
      <c r="M12" s="5">
        <v>438</v>
      </c>
      <c r="N12" s="5">
        <v>599</v>
      </c>
      <c r="O12" s="5">
        <v>439</v>
      </c>
      <c r="P12" s="19">
        <v>423</v>
      </c>
      <c r="Q12" s="22">
        <v>720</v>
      </c>
      <c r="R12" s="26">
        <v>711</v>
      </c>
      <c r="S12" s="22">
        <v>632</v>
      </c>
      <c r="T12" s="22">
        <v>752</v>
      </c>
      <c r="U12" s="22">
        <v>492</v>
      </c>
      <c r="V12" s="30">
        <v>578</v>
      </c>
      <c r="W12" s="22">
        <v>388</v>
      </c>
      <c r="X12" s="22">
        <v>576</v>
      </c>
      <c r="Y12" s="31">
        <v>100896</v>
      </c>
      <c r="Z12" s="31">
        <v>514</v>
      </c>
      <c r="AA12" s="31">
        <v>590</v>
      </c>
      <c r="AB12" s="31">
        <v>515</v>
      </c>
      <c r="AC12" s="31">
        <v>535</v>
      </c>
      <c r="AD12" s="31">
        <v>318</v>
      </c>
      <c r="AE12" s="31">
        <v>373</v>
      </c>
      <c r="AF12" s="31">
        <v>589</v>
      </c>
      <c r="AG12" s="31">
        <v>469</v>
      </c>
      <c r="AH12" s="31">
        <v>655</v>
      </c>
    </row>
    <row r="13" spans="1:34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9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8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</row>
    <row r="14" spans="1:34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10">
        <v>17</v>
      </c>
      <c r="K14" s="5">
        <v>11</v>
      </c>
      <c r="L14" s="6">
        <v>0</v>
      </c>
      <c r="M14" s="7">
        <v>0</v>
      </c>
      <c r="N14" s="7">
        <v>0</v>
      </c>
      <c r="O14" s="7">
        <v>0</v>
      </c>
      <c r="P14" s="19">
        <v>33</v>
      </c>
      <c r="Q14" s="24">
        <v>0</v>
      </c>
      <c r="R14" s="28">
        <v>0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6</v>
      </c>
      <c r="AD14" s="24">
        <v>0</v>
      </c>
      <c r="AE14" s="24">
        <v>0</v>
      </c>
      <c r="AF14" s="22">
        <v>8</v>
      </c>
      <c r="AG14" s="22">
        <v>1</v>
      </c>
      <c r="AH14" s="24">
        <v>0</v>
      </c>
    </row>
    <row r="15" spans="1:34">
      <c r="A15" s="14" t="s">
        <v>15</v>
      </c>
      <c r="B15" s="3">
        <v>7</v>
      </c>
      <c r="C15" s="3">
        <v>1</v>
      </c>
      <c r="D15" s="3">
        <v>724</v>
      </c>
      <c r="E15" s="3">
        <v>7</v>
      </c>
      <c r="F15" s="3">
        <v>2</v>
      </c>
      <c r="G15" s="3">
        <v>3</v>
      </c>
      <c r="H15" s="3">
        <v>6</v>
      </c>
      <c r="I15" s="3">
        <v>6</v>
      </c>
      <c r="J15" s="10">
        <v>1257</v>
      </c>
      <c r="K15" s="6">
        <v>0</v>
      </c>
      <c r="L15" s="6">
        <v>0</v>
      </c>
      <c r="M15" s="5">
        <v>2</v>
      </c>
      <c r="N15" s="5">
        <v>848</v>
      </c>
      <c r="O15" s="5">
        <v>1</v>
      </c>
      <c r="P15" s="20">
        <v>0</v>
      </c>
      <c r="Q15" s="22">
        <v>8</v>
      </c>
      <c r="R15" s="26">
        <v>1212</v>
      </c>
      <c r="S15" s="22">
        <v>4</v>
      </c>
      <c r="T15" s="22">
        <v>36</v>
      </c>
      <c r="U15" s="22">
        <v>1083</v>
      </c>
      <c r="V15" s="29">
        <v>0</v>
      </c>
      <c r="W15" s="24">
        <v>0</v>
      </c>
      <c r="X15" s="24">
        <v>0</v>
      </c>
      <c r="Y15" s="24">
        <v>0</v>
      </c>
      <c r="Z15" s="24">
        <v>0</v>
      </c>
      <c r="AA15" s="22">
        <v>998</v>
      </c>
      <c r="AB15" s="22">
        <v>2</v>
      </c>
      <c r="AC15" s="22">
        <v>4</v>
      </c>
      <c r="AD15" s="22">
        <v>1</v>
      </c>
      <c r="AE15" s="22">
        <v>1304</v>
      </c>
      <c r="AF15" s="22">
        <v>6</v>
      </c>
      <c r="AG15" s="22">
        <v>35</v>
      </c>
      <c r="AH15" s="22">
        <v>21</v>
      </c>
    </row>
    <row r="16" spans="1:34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9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8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</row>
    <row r="17" spans="1:34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9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8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</row>
    <row r="18" spans="1:34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9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8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</row>
    <row r="19" spans="1:34">
      <c r="A19" s="14" t="s">
        <v>18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3">
        <v>130</v>
      </c>
      <c r="H19" s="3">
        <v>3</v>
      </c>
      <c r="I19" s="4">
        <v>0</v>
      </c>
      <c r="J19" s="9">
        <v>0</v>
      </c>
      <c r="K19" s="7">
        <v>0</v>
      </c>
      <c r="L19" s="7">
        <v>0</v>
      </c>
      <c r="M19" s="7">
        <v>0</v>
      </c>
      <c r="N19" s="5">
        <v>96</v>
      </c>
      <c r="O19" s="6">
        <v>0</v>
      </c>
      <c r="P19" s="20">
        <v>0</v>
      </c>
      <c r="Q19" s="22">
        <v>82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2">
        <v>133</v>
      </c>
      <c r="AC19" s="24">
        <v>0</v>
      </c>
      <c r="AD19" s="24">
        <v>0</v>
      </c>
      <c r="AE19" s="22">
        <v>104</v>
      </c>
      <c r="AF19" s="24">
        <v>0</v>
      </c>
      <c r="AG19" s="24">
        <v>0</v>
      </c>
      <c r="AH19" s="24">
        <v>0</v>
      </c>
    </row>
    <row r="20" spans="1:34" ht="25.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9">
        <v>0</v>
      </c>
      <c r="K20" s="7">
        <v>0</v>
      </c>
      <c r="L20" s="7">
        <v>0</v>
      </c>
      <c r="M20" s="7">
        <v>0</v>
      </c>
      <c r="N20" s="5">
        <v>110</v>
      </c>
      <c r="O20" s="6">
        <v>0</v>
      </c>
      <c r="P20" s="19">
        <v>28</v>
      </c>
      <c r="Q20" s="24">
        <v>0</v>
      </c>
      <c r="R20" s="28">
        <v>0</v>
      </c>
      <c r="S20" s="24">
        <v>0</v>
      </c>
      <c r="T20" s="22">
        <v>36</v>
      </c>
      <c r="U20" s="24">
        <v>0</v>
      </c>
      <c r="V20" s="29">
        <v>0</v>
      </c>
      <c r="W20" s="24">
        <v>0</v>
      </c>
      <c r="X20" s="24">
        <v>0</v>
      </c>
      <c r="Y20" s="22">
        <v>56</v>
      </c>
      <c r="Z20" s="24">
        <v>0</v>
      </c>
      <c r="AA20" s="24">
        <v>0</v>
      </c>
      <c r="AB20" s="24">
        <v>0</v>
      </c>
      <c r="AC20" s="22">
        <v>73</v>
      </c>
      <c r="AD20" s="24">
        <v>0</v>
      </c>
      <c r="AE20" s="24">
        <v>0</v>
      </c>
      <c r="AF20" s="24">
        <v>0</v>
      </c>
      <c r="AG20" s="24">
        <v>0</v>
      </c>
      <c r="AH20" s="22">
        <v>33</v>
      </c>
    </row>
    <row r="21" spans="1:34">
      <c r="A21" s="14" t="s">
        <v>20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9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18">
        <v>0</v>
      </c>
      <c r="Q21" s="22">
        <v>181</v>
      </c>
      <c r="R21" s="28">
        <v>0</v>
      </c>
      <c r="S21" s="24">
        <v>0</v>
      </c>
      <c r="T21" s="22">
        <v>48</v>
      </c>
      <c r="U21" s="24">
        <v>0</v>
      </c>
      <c r="V21" s="30">
        <v>64</v>
      </c>
      <c r="W21" s="24">
        <v>0</v>
      </c>
      <c r="X21" s="24">
        <v>0</v>
      </c>
      <c r="Y21" s="22">
        <v>163</v>
      </c>
      <c r="Z21" s="24">
        <v>0</v>
      </c>
      <c r="AA21" s="22">
        <v>1</v>
      </c>
      <c r="AB21" s="22">
        <v>58</v>
      </c>
      <c r="AC21" s="22">
        <v>2</v>
      </c>
      <c r="AD21" s="24">
        <v>0</v>
      </c>
      <c r="AE21" s="24">
        <v>0</v>
      </c>
      <c r="AF21" s="24">
        <v>0</v>
      </c>
      <c r="AG21" s="22">
        <v>79</v>
      </c>
      <c r="AH21" s="24">
        <v>0</v>
      </c>
    </row>
    <row r="22" spans="1:34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9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8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</row>
    <row r="23" spans="1:34">
      <c r="A23" s="17" t="s">
        <v>0</v>
      </c>
      <c r="B23" s="8">
        <f>SUM(B3:B22)</f>
        <v>1014</v>
      </c>
      <c r="C23" s="8">
        <f t="shared" ref="C23:H23" si="0">SUM(C3:C22)</f>
        <v>885</v>
      </c>
      <c r="D23" s="8">
        <f t="shared" si="0"/>
        <v>3259</v>
      </c>
      <c r="E23" s="8">
        <f t="shared" si="0"/>
        <v>1134</v>
      </c>
      <c r="F23" s="8">
        <f t="shared" si="0"/>
        <v>1060</v>
      </c>
      <c r="G23" s="8">
        <f t="shared" si="0"/>
        <v>2298</v>
      </c>
      <c r="H23" s="8">
        <f t="shared" si="0"/>
        <v>1308</v>
      </c>
      <c r="I23" s="8">
        <f t="shared" ref="I23:N23" si="1">SUM(I3:I22)</f>
        <v>1552</v>
      </c>
      <c r="J23" s="8">
        <f t="shared" si="1"/>
        <v>2084</v>
      </c>
      <c r="K23" s="8">
        <f t="shared" si="1"/>
        <v>1091</v>
      </c>
      <c r="L23" s="8">
        <f t="shared" si="1"/>
        <v>1137</v>
      </c>
      <c r="M23" s="8">
        <f t="shared" si="1"/>
        <v>837</v>
      </c>
      <c r="N23" s="8">
        <f t="shared" si="1"/>
        <v>2220</v>
      </c>
      <c r="O23" s="8">
        <f t="shared" ref="O23:T23" si="2">SUM(O3:O22)</f>
        <v>949</v>
      </c>
      <c r="P23" s="21">
        <f t="shared" si="2"/>
        <v>583</v>
      </c>
      <c r="Q23" s="8">
        <f t="shared" si="2"/>
        <v>2248</v>
      </c>
      <c r="R23" s="8">
        <f t="shared" si="2"/>
        <v>1935</v>
      </c>
      <c r="S23" s="8">
        <f t="shared" si="2"/>
        <v>1464</v>
      </c>
      <c r="T23" s="8">
        <f t="shared" si="2"/>
        <v>3197</v>
      </c>
      <c r="U23" s="8">
        <f t="shared" ref="U23:AH23" si="3">SUM(U3:U22)</f>
        <v>2126</v>
      </c>
      <c r="V23" s="8">
        <f t="shared" si="3"/>
        <v>1073</v>
      </c>
      <c r="W23" s="8">
        <f t="shared" si="3"/>
        <v>4467</v>
      </c>
      <c r="X23" s="8">
        <f t="shared" si="3"/>
        <v>832</v>
      </c>
      <c r="Y23" s="8">
        <f t="shared" si="3"/>
        <v>101696</v>
      </c>
      <c r="Z23" s="8">
        <f t="shared" si="3"/>
        <v>784</v>
      </c>
      <c r="AA23" s="8">
        <f t="shared" si="3"/>
        <v>1907</v>
      </c>
      <c r="AB23" s="8">
        <f t="shared" si="3"/>
        <v>731</v>
      </c>
      <c r="AC23" s="8">
        <f t="shared" si="3"/>
        <v>651</v>
      </c>
      <c r="AD23" s="8">
        <f t="shared" si="3"/>
        <v>376</v>
      </c>
      <c r="AE23" s="8">
        <f t="shared" si="3"/>
        <v>3469</v>
      </c>
      <c r="AF23" s="8">
        <f t="shared" si="3"/>
        <v>1871</v>
      </c>
      <c r="AG23" s="8">
        <f t="shared" si="3"/>
        <v>2702</v>
      </c>
      <c r="AH23" s="8">
        <f t="shared" si="3"/>
        <v>1568</v>
      </c>
    </row>
    <row r="25" spans="1:34" ht="29.25" customHeight="1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</row>
  </sheetData>
  <mergeCells count="2">
    <mergeCell ref="A25:W25"/>
    <mergeCell ref="A1:AB1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23"/>
  <sheetViews>
    <sheetView topLeftCell="W1" zoomScaleNormal="100" workbookViewId="0">
      <selection activeCell="AG23" sqref="AG23:AH23"/>
    </sheetView>
  </sheetViews>
  <sheetFormatPr baseColWidth="10" defaultColWidth="7.42578125" defaultRowHeight="15"/>
  <cols>
    <col min="1" max="1" width="11.5703125" customWidth="1"/>
  </cols>
  <sheetData>
    <row r="1" spans="1:34" ht="15" customHeight="1">
      <c r="A1" s="34" t="s">
        <v>47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</row>
    <row r="2" spans="1:34" s="1" customFormat="1" ht="25.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</row>
    <row r="3" spans="1:34">
      <c r="A3" s="14" t="s">
        <v>3</v>
      </c>
      <c r="B3" s="3">
        <v>1</v>
      </c>
      <c r="C3" s="4">
        <v>0</v>
      </c>
      <c r="D3" s="4">
        <v>0</v>
      </c>
      <c r="E3" s="4">
        <v>0</v>
      </c>
      <c r="F3" s="3">
        <v>3</v>
      </c>
      <c r="G3" s="3">
        <v>1</v>
      </c>
      <c r="H3" s="4">
        <v>0</v>
      </c>
      <c r="I3" s="4">
        <v>0</v>
      </c>
      <c r="J3" s="3">
        <v>1</v>
      </c>
      <c r="K3" s="5">
        <v>1</v>
      </c>
      <c r="L3" s="5">
        <v>1</v>
      </c>
      <c r="M3" s="5">
        <v>1</v>
      </c>
      <c r="N3" s="6">
        <v>0</v>
      </c>
      <c r="O3" s="6">
        <v>0</v>
      </c>
      <c r="P3" s="15">
        <v>0</v>
      </c>
      <c r="Q3" s="22">
        <v>1</v>
      </c>
      <c r="R3" s="26">
        <v>1</v>
      </c>
      <c r="S3" s="24">
        <v>0</v>
      </c>
      <c r="T3" s="24">
        <v>0</v>
      </c>
      <c r="U3" s="22">
        <v>2</v>
      </c>
      <c r="V3" s="29">
        <v>0</v>
      </c>
      <c r="W3" s="24">
        <v>0</v>
      </c>
      <c r="X3" s="24">
        <v>0</v>
      </c>
      <c r="Y3" s="24">
        <v>0</v>
      </c>
      <c r="Z3" s="24">
        <v>0</v>
      </c>
      <c r="AA3" s="24">
        <v>0</v>
      </c>
      <c r="AB3" s="22">
        <v>1</v>
      </c>
      <c r="AC3" s="22">
        <v>1</v>
      </c>
      <c r="AD3" s="22">
        <v>4</v>
      </c>
      <c r="AE3" s="22">
        <v>1</v>
      </c>
      <c r="AF3" s="22">
        <v>3</v>
      </c>
      <c r="AG3" s="22">
        <v>4</v>
      </c>
      <c r="AH3" s="22">
        <v>19</v>
      </c>
    </row>
    <row r="4" spans="1:34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5">
        <v>0</v>
      </c>
      <c r="Q4" s="23">
        <v>0</v>
      </c>
      <c r="R4" s="27">
        <v>0</v>
      </c>
      <c r="S4" s="24">
        <v>0</v>
      </c>
      <c r="T4" s="24">
        <v>0</v>
      </c>
      <c r="U4" s="24">
        <v>0</v>
      </c>
      <c r="V4" s="29">
        <v>0</v>
      </c>
      <c r="W4" s="24">
        <v>0</v>
      </c>
      <c r="X4" s="24">
        <v>0</v>
      </c>
      <c r="Y4" s="24">
        <v>0</v>
      </c>
      <c r="Z4" s="24">
        <v>0</v>
      </c>
      <c r="AA4" s="24">
        <v>0</v>
      </c>
      <c r="AB4" s="24">
        <v>0</v>
      </c>
      <c r="AC4" s="24">
        <v>0</v>
      </c>
      <c r="AD4" s="24">
        <v>0</v>
      </c>
      <c r="AE4" s="24">
        <v>0</v>
      </c>
      <c r="AF4" s="24">
        <v>0</v>
      </c>
      <c r="AG4" s="24">
        <v>0</v>
      </c>
      <c r="AH4" s="24">
        <v>0</v>
      </c>
    </row>
    <row r="5" spans="1:34">
      <c r="A5" s="14" t="s">
        <v>5</v>
      </c>
      <c r="B5" s="3">
        <v>358</v>
      </c>
      <c r="C5" s="3">
        <v>257</v>
      </c>
      <c r="D5" s="4">
        <v>0</v>
      </c>
      <c r="E5" s="3">
        <v>4</v>
      </c>
      <c r="F5" s="3">
        <v>193</v>
      </c>
      <c r="G5" s="3">
        <v>1</v>
      </c>
      <c r="H5" s="3">
        <v>3</v>
      </c>
      <c r="I5" s="4">
        <v>0</v>
      </c>
      <c r="J5" s="3">
        <v>2</v>
      </c>
      <c r="K5" s="5">
        <v>1</v>
      </c>
      <c r="L5" s="5">
        <v>4</v>
      </c>
      <c r="M5" s="7">
        <v>0</v>
      </c>
      <c r="N5" s="5">
        <v>1490</v>
      </c>
      <c r="O5" s="6">
        <v>0</v>
      </c>
      <c r="P5" s="16">
        <v>5</v>
      </c>
      <c r="Q5" s="22">
        <v>2</v>
      </c>
      <c r="R5" s="26">
        <v>954</v>
      </c>
      <c r="S5" s="24">
        <v>0</v>
      </c>
      <c r="T5" s="22">
        <v>489</v>
      </c>
      <c r="U5" s="24">
        <v>0</v>
      </c>
      <c r="V5" s="30">
        <v>5</v>
      </c>
      <c r="W5" s="22">
        <v>2</v>
      </c>
      <c r="X5" s="22">
        <v>317</v>
      </c>
      <c r="Y5" s="22">
        <v>1</v>
      </c>
      <c r="Z5" s="22">
        <v>460</v>
      </c>
      <c r="AA5" s="22">
        <v>196</v>
      </c>
      <c r="AB5" s="22">
        <v>3</v>
      </c>
      <c r="AC5" s="22">
        <v>20</v>
      </c>
      <c r="AD5" s="22">
        <v>4</v>
      </c>
      <c r="AE5" s="22">
        <v>779</v>
      </c>
      <c r="AF5" s="22">
        <v>2</v>
      </c>
      <c r="AG5" s="22">
        <v>1215</v>
      </c>
      <c r="AH5" s="22">
        <v>521</v>
      </c>
    </row>
    <row r="6" spans="1:34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5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3">
        <v>0</v>
      </c>
      <c r="X6" s="23">
        <v>0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  <c r="AE6" s="23">
        <v>0</v>
      </c>
      <c r="AF6" s="22">
        <v>1</v>
      </c>
      <c r="AG6" s="24">
        <v>0</v>
      </c>
      <c r="AH6" s="24">
        <v>0</v>
      </c>
    </row>
    <row r="7" spans="1:34">
      <c r="A7" s="14" t="s">
        <v>7</v>
      </c>
      <c r="B7" s="4">
        <v>0</v>
      </c>
      <c r="C7" s="3">
        <v>239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7">
        <v>0</v>
      </c>
      <c r="L7" s="7">
        <v>0</v>
      </c>
      <c r="M7" s="7">
        <v>0</v>
      </c>
      <c r="N7" s="5">
        <v>97</v>
      </c>
      <c r="O7" s="6">
        <v>0</v>
      </c>
      <c r="P7" s="15">
        <v>0</v>
      </c>
      <c r="Q7" s="24">
        <v>0</v>
      </c>
      <c r="R7" s="28">
        <v>0</v>
      </c>
      <c r="S7" s="22">
        <v>48</v>
      </c>
      <c r="T7" s="24">
        <v>0</v>
      </c>
      <c r="U7" s="22">
        <v>398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2">
        <v>141</v>
      </c>
      <c r="AE7" s="24">
        <v>0</v>
      </c>
      <c r="AF7" s="24">
        <v>0</v>
      </c>
      <c r="AG7" s="24">
        <v>0</v>
      </c>
      <c r="AH7" s="24">
        <v>0</v>
      </c>
    </row>
    <row r="8" spans="1:34">
      <c r="A8" s="14" t="s">
        <v>8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15">
        <v>0</v>
      </c>
      <c r="Q8" s="23">
        <v>0</v>
      </c>
      <c r="R8" s="27">
        <v>0</v>
      </c>
      <c r="S8" s="23">
        <v>0</v>
      </c>
      <c r="T8" s="23">
        <v>0</v>
      </c>
      <c r="U8" s="23">
        <v>0</v>
      </c>
      <c r="V8" s="29">
        <v>0</v>
      </c>
      <c r="W8" s="23">
        <v>0</v>
      </c>
      <c r="X8" s="22">
        <v>2</v>
      </c>
      <c r="Y8" s="24">
        <v>0</v>
      </c>
      <c r="Z8" s="24">
        <v>0</v>
      </c>
      <c r="AA8" s="24">
        <v>0</v>
      </c>
      <c r="AB8" s="22">
        <v>20</v>
      </c>
      <c r="AC8" s="24">
        <v>0</v>
      </c>
      <c r="AD8" s="22">
        <v>43</v>
      </c>
      <c r="AE8" s="22">
        <v>410</v>
      </c>
      <c r="AF8" s="22">
        <v>3</v>
      </c>
      <c r="AG8" s="24">
        <v>0</v>
      </c>
      <c r="AH8" s="24">
        <v>0</v>
      </c>
    </row>
    <row r="9" spans="1:34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3">
        <v>1</v>
      </c>
      <c r="K9" s="6">
        <v>0</v>
      </c>
      <c r="L9" s="6">
        <v>0</v>
      </c>
      <c r="M9" s="7">
        <v>0</v>
      </c>
      <c r="N9" s="7">
        <v>0</v>
      </c>
      <c r="O9" s="7">
        <v>0</v>
      </c>
      <c r="P9" s="15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</row>
    <row r="10" spans="1:34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5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</row>
    <row r="11" spans="1:34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3">
        <v>1</v>
      </c>
      <c r="I11" s="4">
        <v>0</v>
      </c>
      <c r="J11" s="4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15">
        <v>0</v>
      </c>
      <c r="Q11" s="22">
        <v>12</v>
      </c>
      <c r="R11" s="26">
        <v>18</v>
      </c>
      <c r="S11" s="22">
        <v>1</v>
      </c>
      <c r="T11" s="24">
        <v>0</v>
      </c>
      <c r="U11" s="24">
        <v>0</v>
      </c>
      <c r="V11" s="29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</row>
    <row r="12" spans="1:34">
      <c r="A12" s="14" t="s">
        <v>12</v>
      </c>
      <c r="B12" s="3">
        <v>82</v>
      </c>
      <c r="C12" s="3">
        <v>1718</v>
      </c>
      <c r="D12" s="3">
        <v>710</v>
      </c>
      <c r="E12" s="3">
        <v>1330</v>
      </c>
      <c r="F12" s="3">
        <v>69</v>
      </c>
      <c r="G12" s="3">
        <v>1249</v>
      </c>
      <c r="H12" s="3">
        <v>30</v>
      </c>
      <c r="I12" s="3">
        <v>1371</v>
      </c>
      <c r="J12" s="3">
        <v>442</v>
      </c>
      <c r="K12" s="5">
        <v>2131</v>
      </c>
      <c r="L12" s="5">
        <v>11</v>
      </c>
      <c r="M12" s="5">
        <v>1213</v>
      </c>
      <c r="N12" s="5">
        <v>17</v>
      </c>
      <c r="O12" s="5">
        <v>7</v>
      </c>
      <c r="P12" s="16">
        <v>31</v>
      </c>
      <c r="Q12" s="22">
        <v>1119</v>
      </c>
      <c r="R12" s="26">
        <v>1047</v>
      </c>
      <c r="S12" s="22">
        <v>81</v>
      </c>
      <c r="T12" s="22">
        <v>1251</v>
      </c>
      <c r="U12" s="22">
        <v>1089</v>
      </c>
      <c r="V12" s="30">
        <v>18</v>
      </c>
      <c r="W12" s="22">
        <v>43</v>
      </c>
      <c r="X12" s="22">
        <v>111</v>
      </c>
      <c r="Y12" s="22">
        <v>53</v>
      </c>
      <c r="Z12" s="22">
        <v>1177</v>
      </c>
      <c r="AA12" s="22">
        <v>1228</v>
      </c>
      <c r="AB12" s="22">
        <v>1241</v>
      </c>
      <c r="AC12" s="22">
        <v>66</v>
      </c>
      <c r="AD12" s="22">
        <v>896</v>
      </c>
      <c r="AE12" s="22">
        <v>49</v>
      </c>
      <c r="AF12" s="22">
        <v>759</v>
      </c>
      <c r="AG12" s="22">
        <v>28</v>
      </c>
      <c r="AH12" s="22">
        <v>1050</v>
      </c>
    </row>
    <row r="13" spans="1:34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5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</row>
    <row r="14" spans="1:34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3">
        <v>17</v>
      </c>
      <c r="K14" s="5">
        <v>11</v>
      </c>
      <c r="L14" s="5">
        <v>0</v>
      </c>
      <c r="M14" s="7">
        <v>0</v>
      </c>
      <c r="N14" s="7">
        <v>0</v>
      </c>
      <c r="O14" s="7">
        <v>0</v>
      </c>
      <c r="P14" s="16">
        <v>32</v>
      </c>
      <c r="Q14" s="24">
        <v>0</v>
      </c>
      <c r="R14" s="26">
        <v>1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15</v>
      </c>
      <c r="AD14" s="24">
        <v>0</v>
      </c>
      <c r="AE14" s="24">
        <v>0</v>
      </c>
      <c r="AF14" s="22">
        <v>8</v>
      </c>
      <c r="AG14" s="22">
        <v>20</v>
      </c>
      <c r="AH14" s="24">
        <v>0</v>
      </c>
    </row>
    <row r="15" spans="1:34">
      <c r="A15" s="14" t="s">
        <v>15</v>
      </c>
      <c r="B15" s="3">
        <v>8</v>
      </c>
      <c r="C15" s="3">
        <v>3</v>
      </c>
      <c r="D15" s="3">
        <v>682</v>
      </c>
      <c r="E15" s="3">
        <v>3</v>
      </c>
      <c r="F15" s="3">
        <v>3</v>
      </c>
      <c r="G15" s="3">
        <v>3</v>
      </c>
      <c r="H15" s="3">
        <v>6</v>
      </c>
      <c r="I15" s="3">
        <v>1</v>
      </c>
      <c r="J15" s="3">
        <v>1259</v>
      </c>
      <c r="K15" s="5">
        <v>1</v>
      </c>
      <c r="L15" s="5">
        <v>0</v>
      </c>
      <c r="M15" s="5">
        <v>2</v>
      </c>
      <c r="N15" s="5">
        <v>848</v>
      </c>
      <c r="O15" s="5">
        <v>1</v>
      </c>
      <c r="P15" s="15">
        <v>0</v>
      </c>
      <c r="Q15" s="22">
        <v>8</v>
      </c>
      <c r="R15" s="26">
        <v>606</v>
      </c>
      <c r="S15" s="22">
        <v>3</v>
      </c>
      <c r="T15" s="22">
        <v>597</v>
      </c>
      <c r="U15" s="22">
        <v>846</v>
      </c>
      <c r="V15" s="29">
        <v>0</v>
      </c>
      <c r="W15" s="24">
        <v>0</v>
      </c>
      <c r="X15" s="22">
        <v>1</v>
      </c>
      <c r="Y15" s="24">
        <v>0</v>
      </c>
      <c r="Z15" s="22">
        <v>2</v>
      </c>
      <c r="AA15" s="22">
        <v>996</v>
      </c>
      <c r="AB15" s="22">
        <v>3</v>
      </c>
      <c r="AC15" s="22">
        <v>13</v>
      </c>
      <c r="AD15" s="22">
        <v>114</v>
      </c>
      <c r="AE15" s="22">
        <v>1277</v>
      </c>
      <c r="AF15" s="22">
        <v>6</v>
      </c>
      <c r="AG15" s="22">
        <v>2</v>
      </c>
      <c r="AH15" s="22">
        <v>4</v>
      </c>
    </row>
    <row r="16" spans="1:34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5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</row>
    <row r="17" spans="1:34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5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</row>
    <row r="18" spans="1:34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5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</row>
    <row r="19" spans="1:34">
      <c r="A19" s="14" t="s">
        <v>18</v>
      </c>
      <c r="B19" s="3">
        <v>2022</v>
      </c>
      <c r="C19" s="3">
        <v>2956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15">
        <v>0</v>
      </c>
      <c r="Q19" s="23">
        <v>0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</row>
    <row r="20" spans="1:34" ht="25.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15">
        <v>0</v>
      </c>
      <c r="Q20" s="23">
        <v>0</v>
      </c>
      <c r="R20" s="28">
        <v>0</v>
      </c>
      <c r="S20" s="24">
        <v>0</v>
      </c>
      <c r="T20" s="24">
        <v>0</v>
      </c>
      <c r="U20" s="24">
        <v>0</v>
      </c>
      <c r="V20" s="29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</row>
    <row r="21" spans="1:34">
      <c r="A21" s="14" t="s">
        <v>20</v>
      </c>
      <c r="B21" s="4">
        <v>0</v>
      </c>
      <c r="C21" s="3">
        <v>75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3">
        <v>3</v>
      </c>
      <c r="K21" s="6">
        <v>0</v>
      </c>
      <c r="L21" s="6">
        <v>0</v>
      </c>
      <c r="M21" s="7">
        <v>0</v>
      </c>
      <c r="N21" s="7">
        <v>0</v>
      </c>
      <c r="O21" s="7">
        <v>0</v>
      </c>
      <c r="P21" s="15">
        <v>0</v>
      </c>
      <c r="Q21" s="22">
        <v>178</v>
      </c>
      <c r="R21" s="28">
        <v>0</v>
      </c>
      <c r="S21" s="24">
        <v>0</v>
      </c>
      <c r="T21" s="22">
        <v>47</v>
      </c>
      <c r="U21" s="24">
        <v>0</v>
      </c>
      <c r="V21" s="29">
        <v>0</v>
      </c>
      <c r="W21" s="24">
        <v>0</v>
      </c>
      <c r="X21" s="22">
        <v>64</v>
      </c>
      <c r="Y21" s="22">
        <v>29</v>
      </c>
      <c r="Z21" s="24">
        <v>0</v>
      </c>
      <c r="AA21" s="24">
        <v>0</v>
      </c>
      <c r="AB21" s="24">
        <v>0</v>
      </c>
      <c r="AC21" s="22">
        <v>59</v>
      </c>
      <c r="AD21" s="24">
        <v>0</v>
      </c>
      <c r="AE21" s="24">
        <v>0</v>
      </c>
      <c r="AF21" s="24">
        <v>0</v>
      </c>
      <c r="AG21" s="22">
        <v>73</v>
      </c>
      <c r="AH21" s="24">
        <v>0</v>
      </c>
    </row>
    <row r="22" spans="1:34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5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</row>
    <row r="23" spans="1:34">
      <c r="A23" s="17" t="s">
        <v>0</v>
      </c>
      <c r="B23" s="8">
        <f t="shared" ref="B23:AH23" si="0">SUM(B3:B22)</f>
        <v>2471</v>
      </c>
      <c r="C23" s="8">
        <f t="shared" si="0"/>
        <v>5248</v>
      </c>
      <c r="D23" s="8">
        <f t="shared" si="0"/>
        <v>1392</v>
      </c>
      <c r="E23" s="8">
        <f t="shared" si="0"/>
        <v>1337</v>
      </c>
      <c r="F23" s="8">
        <f t="shared" si="0"/>
        <v>268</v>
      </c>
      <c r="G23" s="8">
        <f t="shared" si="0"/>
        <v>1254</v>
      </c>
      <c r="H23" s="8">
        <f t="shared" si="0"/>
        <v>40</v>
      </c>
      <c r="I23" s="8">
        <f t="shared" si="0"/>
        <v>1372</v>
      </c>
      <c r="J23" s="8">
        <f t="shared" si="0"/>
        <v>1725</v>
      </c>
      <c r="K23" s="8">
        <f t="shared" si="0"/>
        <v>2145</v>
      </c>
      <c r="L23" s="8">
        <f t="shared" si="0"/>
        <v>16</v>
      </c>
      <c r="M23" s="8">
        <f t="shared" si="0"/>
        <v>1216</v>
      </c>
      <c r="N23" s="8">
        <f t="shared" si="0"/>
        <v>2452</v>
      </c>
      <c r="O23" s="8">
        <f t="shared" si="0"/>
        <v>8</v>
      </c>
      <c r="P23" s="8">
        <f t="shared" si="0"/>
        <v>68</v>
      </c>
      <c r="Q23" s="8">
        <f t="shared" si="0"/>
        <v>1320</v>
      </c>
      <c r="R23" s="8">
        <f t="shared" si="0"/>
        <v>2627</v>
      </c>
      <c r="S23" s="8">
        <f t="shared" si="0"/>
        <v>133</v>
      </c>
      <c r="T23" s="8">
        <f t="shared" si="0"/>
        <v>2384</v>
      </c>
      <c r="U23" s="8">
        <f t="shared" si="0"/>
        <v>2335</v>
      </c>
      <c r="V23" s="8">
        <f t="shared" si="0"/>
        <v>23</v>
      </c>
      <c r="W23" s="8">
        <f t="shared" si="0"/>
        <v>45</v>
      </c>
      <c r="X23" s="8">
        <f t="shared" si="0"/>
        <v>495</v>
      </c>
      <c r="Y23" s="8">
        <f t="shared" si="0"/>
        <v>83</v>
      </c>
      <c r="Z23" s="8">
        <f t="shared" si="0"/>
        <v>1639</v>
      </c>
      <c r="AA23" s="8">
        <f t="shared" si="0"/>
        <v>2420</v>
      </c>
      <c r="AB23" s="8">
        <f t="shared" si="0"/>
        <v>1288</v>
      </c>
      <c r="AC23" s="8">
        <f t="shared" si="0"/>
        <v>174</v>
      </c>
      <c r="AD23" s="8">
        <f t="shared" si="0"/>
        <v>1202</v>
      </c>
      <c r="AE23" s="8">
        <f t="shared" si="0"/>
        <v>2516</v>
      </c>
      <c r="AF23" s="8">
        <f t="shared" si="0"/>
        <v>782</v>
      </c>
      <c r="AG23" s="8">
        <f t="shared" si="0"/>
        <v>1342</v>
      </c>
      <c r="AH23" s="8">
        <f t="shared" si="0"/>
        <v>1594</v>
      </c>
    </row>
  </sheetData>
  <mergeCells count="1">
    <mergeCell ref="A1:A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Bibliograficos</vt:lpstr>
      <vt:lpstr>PDFs</vt:lpstr>
    </vt:vector>
  </TitlesOfParts>
  <Company>Oficina Española de Patentes y Marcas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2014-09-26T09:16:02Z</dcterms:modified>
</cp:coreProperties>
</file>